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19320" windowHeight="9195"/>
  </bookViews>
  <sheets>
    <sheet name="RU" sheetId="7" r:id="rId1"/>
  </sheets>
  <calcPr calcId="144525"/>
</workbook>
</file>

<file path=xl/calcChain.xml><?xml version="1.0" encoding="utf-8"?>
<calcChain xmlns="http://schemas.openxmlformats.org/spreadsheetml/2006/main">
  <c r="H34" i="7" l="1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35" i="7" l="1"/>
</calcChain>
</file>

<file path=xl/sharedStrings.xml><?xml version="1.0" encoding="utf-8"?>
<sst xmlns="http://schemas.openxmlformats.org/spreadsheetml/2006/main" count="70" uniqueCount="69">
  <si>
    <t>Job title:</t>
  </si>
  <si>
    <t>Name of product</t>
  </si>
  <si>
    <t xml:space="preserve">Name of mission:          </t>
  </si>
  <si>
    <t>Order date:</t>
  </si>
  <si>
    <t>TOTAL</t>
  </si>
  <si>
    <t>No.</t>
  </si>
  <si>
    <t xml:space="preserve">Embassy / Private order: </t>
  </si>
  <si>
    <t>Product Code</t>
  </si>
  <si>
    <t>Name and surname:</t>
  </si>
  <si>
    <t>* Please type in the promotion price if you are ordering products from our promotion catalogue.</t>
  </si>
  <si>
    <t>E-mail:</t>
  </si>
  <si>
    <t>Promotion unit price *</t>
  </si>
  <si>
    <t xml:space="preserve">Total value </t>
  </si>
  <si>
    <t>Payment method:</t>
  </si>
  <si>
    <t>Currency*:</t>
  </si>
  <si>
    <t xml:space="preserve">Catalogue unit price </t>
  </si>
  <si>
    <t>Contact details</t>
  </si>
  <si>
    <r>
      <t xml:space="preserve">If you are ordering products at promotional prices, please state the price in the correct column below. Send your order to </t>
    </r>
    <r>
      <rPr>
        <b/>
        <sz val="9"/>
        <color theme="1"/>
        <rFont val="Calibri"/>
        <family val="2"/>
        <charset val="238"/>
        <scheme val="minor"/>
      </rPr>
      <t>your local Sales Agent.</t>
    </r>
  </si>
  <si>
    <t>*Please state the currency you wish to pay in. Available currencies: EUR,USD,PLN, NOK, SEK,GBP.</t>
  </si>
  <si>
    <t>ORDER CONFIRMATION</t>
  </si>
  <si>
    <t>Availability</t>
  </si>
  <si>
    <t>ORDER CONFIRMATION /2014/01</t>
  </si>
  <si>
    <t>Address:</t>
  </si>
  <si>
    <t>Qty</t>
  </si>
  <si>
    <t>Embassy of the Republic of Poland</t>
  </si>
  <si>
    <t>private order</t>
  </si>
  <si>
    <t>Tomasz Krzyminski</t>
  </si>
  <si>
    <t>Second Secretary</t>
  </si>
  <si>
    <t>Telephone number: +7 (495) 231 15 32</t>
  </si>
  <si>
    <t xml:space="preserve">Cash </t>
  </si>
  <si>
    <t>EUR</t>
  </si>
  <si>
    <t>tomasz.krzyminski@msz.gov.pl</t>
  </si>
  <si>
    <r>
      <rPr>
        <b/>
        <sz val="14"/>
        <color theme="1"/>
        <rFont val="Calibri"/>
        <family val="2"/>
        <charset val="238"/>
        <scheme val="minor"/>
      </rPr>
      <t>Please send the order to</t>
    </r>
    <r>
      <rPr>
        <b/>
        <sz val="14"/>
        <color theme="3" tint="0.39997558519241921"/>
        <rFont val="Calibri"/>
        <family val="2"/>
        <charset val="238"/>
        <scheme val="minor"/>
      </rPr>
      <t xml:space="preserve"> irina.velichko@chacalli.pl, dmitry.chernyshov@chacalli.pl   </t>
    </r>
    <r>
      <rPr>
        <b/>
        <sz val="16"/>
        <color theme="3" tint="0.39997558519241921"/>
        <rFont val="Calibri"/>
        <family val="2"/>
        <charset val="238"/>
        <scheme val="minor"/>
      </rPr>
      <t xml:space="preserve">    </t>
    </r>
  </si>
  <si>
    <t>115127 Moskwa, ul. Klimaszkina 4</t>
  </si>
  <si>
    <t>68025908</t>
  </si>
  <si>
    <t>Jack Daniels</t>
  </si>
  <si>
    <t>50066278</t>
  </si>
  <si>
    <t>Sir Edwards</t>
  </si>
  <si>
    <t>51250294</t>
  </si>
  <si>
    <t>J.P.Chenet</t>
  </si>
  <si>
    <t>69999956</t>
  </si>
  <si>
    <t>50251582</t>
  </si>
  <si>
    <t>Captain Morgan black</t>
  </si>
  <si>
    <t>50250776</t>
  </si>
  <si>
    <t>Bacardi Superior</t>
  </si>
  <si>
    <t>64980270</t>
  </si>
  <si>
    <t>Zubrowka</t>
  </si>
  <si>
    <t>01113716</t>
  </si>
  <si>
    <t>Spirytus</t>
  </si>
  <si>
    <t>50403530</t>
  </si>
  <si>
    <t>Bardinet Napoleon</t>
  </si>
  <si>
    <t>50753994</t>
  </si>
  <si>
    <t>Campari</t>
  </si>
  <si>
    <t>11437628</t>
  </si>
  <si>
    <t>Calvados</t>
  </si>
  <si>
    <t>00049412</t>
  </si>
  <si>
    <t>Frontera</t>
  </si>
  <si>
    <t>11492320</t>
  </si>
  <si>
    <t>Deinhard 1794</t>
  </si>
  <si>
    <t>17193030</t>
  </si>
  <si>
    <t>Hanns Christof</t>
  </si>
  <si>
    <t>11444732</t>
  </si>
  <si>
    <t>Cotes du Rhone</t>
  </si>
  <si>
    <t>10637296</t>
  </si>
  <si>
    <t>Riesling</t>
  </si>
  <si>
    <t>17242462</t>
  </si>
  <si>
    <t>Deinhard Mosel</t>
  </si>
  <si>
    <t>68861506</t>
  </si>
  <si>
    <t>Henkell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</si>
</sst>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_-* #,##0.00\ _z_ł_-;\-* #,##0.00\ _z_ł_-;_-* &quot;-&quot;??\ _z_ł_-;_-@_-"/>
    <numFmt numFmtId="166" formatCode="_-[$€-2]\ * #,##0.00_-;\-[$€-2]\ * #,##0.00_-;_-[$€-2]\ * &quot;-&quot;??_-;_-@_-"/>
    <numFmt numFmtId="167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Fill="1" applyBorder="1" applyAlignment="1"/>
    <xf numFmtId="0" fontId="0" fillId="0" borderId="11" xfId="0" applyBorder="1"/>
    <xf numFmtId="0" fontId="0" fillId="0" borderId="2" xfId="0" applyFont="1" applyFill="1" applyBorder="1" applyAlignment="1"/>
    <xf numFmtId="0" fontId="0" fillId="0" borderId="14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0" fillId="0" borderId="12" xfId="0" applyBorder="1"/>
    <xf numFmtId="167" fontId="5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left" vertical="center" wrapText="1"/>
    </xf>
    <xf numFmtId="49" fontId="11" fillId="0" borderId="1" xfId="0" quotePrefix="1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6" xfId="2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/>
    </xf>
    <xf numFmtId="167" fontId="5" fillId="0" borderId="27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522900</xdr:colOff>
      <xdr:row>0</xdr:row>
      <xdr:rowOff>63500</xdr:rowOff>
    </xdr:from>
    <xdr:to>
      <xdr:col>7</xdr:col>
      <xdr:colOff>650183</xdr:colOff>
      <xdr:row>5</xdr:row>
      <xdr:rowOff>84667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6733" y="63500"/>
          <a:ext cx="24344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krzyminski@msz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9" zoomScale="80" zoomScaleNormal="80" workbookViewId="0">
      <selection activeCell="K17" sqref="K17"/>
    </sheetView>
  </sheetViews>
  <sheetFormatPr defaultRowHeight="15" x14ac:dyDescent="0.25"/>
  <cols>
    <col min="1" max="1" width="1.7109375" customWidth="1"/>
    <col min="2" max="2" width="6" style="3" customWidth="1"/>
    <col min="3" max="3" width="17.7109375" customWidth="1"/>
    <col min="4" max="4" width="59.85546875" customWidth="1"/>
    <col min="5" max="5" width="11" customWidth="1"/>
    <col min="6" max="6" width="10.85546875" customWidth="1"/>
    <col min="7" max="7" width="12.85546875" bestFit="1" customWidth="1"/>
    <col min="8" max="8" width="14.85546875" customWidth="1"/>
    <col min="9" max="9" width="12.42578125" customWidth="1"/>
    <col min="10" max="10" width="17.28515625" bestFit="1" customWidth="1"/>
  </cols>
  <sheetData>
    <row r="1" spans="1:9" s="4" customFormat="1" ht="20.100000000000001" customHeight="1" thickBot="1" x14ac:dyDescent="0.3">
      <c r="B1" s="71" t="s">
        <v>2</v>
      </c>
      <c r="C1" s="72"/>
      <c r="D1" s="31" t="s">
        <v>24</v>
      </c>
      <c r="E1" s="9"/>
      <c r="F1" s="10"/>
      <c r="G1" s="24"/>
      <c r="H1" s="10"/>
      <c r="I1" s="16"/>
    </row>
    <row r="2" spans="1:9" ht="20.100000000000001" customHeight="1" thickBot="1" x14ac:dyDescent="0.3">
      <c r="B2" s="71" t="s">
        <v>6</v>
      </c>
      <c r="C2" s="72"/>
      <c r="D2" s="32" t="s">
        <v>25</v>
      </c>
      <c r="E2" s="5"/>
      <c r="F2" s="2"/>
      <c r="G2" s="22"/>
      <c r="H2" s="19"/>
      <c r="I2" s="6"/>
    </row>
    <row r="3" spans="1:9" ht="20.100000000000001" customHeight="1" thickBot="1" x14ac:dyDescent="0.3">
      <c r="B3" s="71" t="s">
        <v>8</v>
      </c>
      <c r="C3" s="72"/>
      <c r="D3" s="32" t="s">
        <v>26</v>
      </c>
      <c r="E3" s="7"/>
      <c r="F3" s="1"/>
      <c r="G3" s="23"/>
      <c r="H3" s="19"/>
      <c r="I3" s="6"/>
    </row>
    <row r="4" spans="1:9" ht="20.100000000000001" customHeight="1" thickBot="1" x14ac:dyDescent="0.3">
      <c r="B4" s="71" t="s">
        <v>0</v>
      </c>
      <c r="C4" s="72"/>
      <c r="D4" s="32" t="s">
        <v>27</v>
      </c>
      <c r="E4" s="7"/>
      <c r="F4" s="1"/>
      <c r="G4" s="23"/>
      <c r="H4" s="19"/>
      <c r="I4" s="6"/>
    </row>
    <row r="5" spans="1:9" ht="20.100000000000001" customHeight="1" thickBot="1" x14ac:dyDescent="0.3">
      <c r="B5" s="71" t="s">
        <v>22</v>
      </c>
      <c r="C5" s="72"/>
      <c r="D5" s="32" t="s">
        <v>33</v>
      </c>
      <c r="E5" s="7"/>
      <c r="F5" s="1"/>
      <c r="G5" s="23"/>
      <c r="H5" s="19"/>
      <c r="I5" s="6"/>
    </row>
    <row r="6" spans="1:9" ht="20.100000000000001" customHeight="1" thickBot="1" x14ac:dyDescent="0.4">
      <c r="B6" s="71" t="s">
        <v>3</v>
      </c>
      <c r="C6" s="72"/>
      <c r="D6" s="33"/>
      <c r="E6" s="25"/>
      <c r="F6" s="8"/>
      <c r="G6" s="26"/>
      <c r="H6" s="27"/>
      <c r="I6" s="17"/>
    </row>
    <row r="7" spans="1:9" ht="20.100000000000001" customHeight="1" thickBot="1" x14ac:dyDescent="0.3">
      <c r="B7" s="71" t="s">
        <v>16</v>
      </c>
      <c r="C7" s="72"/>
      <c r="D7" s="34" t="s">
        <v>28</v>
      </c>
      <c r="E7" s="20" t="s">
        <v>14</v>
      </c>
      <c r="F7" s="14" t="s">
        <v>30</v>
      </c>
      <c r="G7" s="8"/>
      <c r="H7" s="14"/>
      <c r="I7" s="17"/>
    </row>
    <row r="8" spans="1:9" ht="20.100000000000001" customHeight="1" thickBot="1" x14ac:dyDescent="0.3">
      <c r="B8" s="71" t="s">
        <v>13</v>
      </c>
      <c r="C8" s="72"/>
      <c r="D8" s="35" t="s">
        <v>29</v>
      </c>
      <c r="E8" s="20" t="s">
        <v>10</v>
      </c>
      <c r="F8" s="75" t="s">
        <v>31</v>
      </c>
      <c r="G8" s="76"/>
      <c r="H8" s="76"/>
      <c r="I8" s="77"/>
    </row>
    <row r="9" spans="1:9" ht="15" customHeight="1" thickBot="1" x14ac:dyDescent="0.3">
      <c r="B9" s="13" t="s">
        <v>18</v>
      </c>
      <c r="C9" s="28"/>
      <c r="D9" s="29"/>
      <c r="E9" s="30"/>
      <c r="F9" s="11"/>
      <c r="G9" s="15"/>
      <c r="H9" s="11"/>
      <c r="I9" s="21"/>
    </row>
    <row r="10" spans="1:9" ht="24.75" customHeight="1" x14ac:dyDescent="0.25">
      <c r="B10" s="73" t="s">
        <v>19</v>
      </c>
      <c r="C10" s="74"/>
      <c r="D10" s="74"/>
      <c r="E10" s="74"/>
      <c r="F10" s="74"/>
      <c r="G10" s="74"/>
      <c r="H10" s="74"/>
      <c r="I10" s="6"/>
    </row>
    <row r="11" spans="1:9" ht="15.6" customHeight="1" x14ac:dyDescent="0.25">
      <c r="B11" s="55" t="s">
        <v>17</v>
      </c>
      <c r="C11" s="56"/>
      <c r="D11" s="57"/>
      <c r="E11" s="58"/>
      <c r="F11" s="12"/>
      <c r="G11" s="1"/>
      <c r="H11" s="12"/>
      <c r="I11" s="6"/>
    </row>
    <row r="12" spans="1:9" ht="30" x14ac:dyDescent="0.25">
      <c r="A12" s="3"/>
      <c r="B12" s="59" t="s">
        <v>5</v>
      </c>
      <c r="C12" s="59" t="s">
        <v>7</v>
      </c>
      <c r="D12" s="59" t="s">
        <v>1</v>
      </c>
      <c r="E12" s="54" t="s">
        <v>23</v>
      </c>
      <c r="F12" s="60" t="s">
        <v>15</v>
      </c>
      <c r="G12" s="60" t="s">
        <v>11</v>
      </c>
      <c r="H12" s="54" t="s">
        <v>12</v>
      </c>
      <c r="I12" s="54" t="s">
        <v>20</v>
      </c>
    </row>
    <row r="13" spans="1:9" ht="20.100000000000001" customHeight="1" x14ac:dyDescent="0.25">
      <c r="A13" s="3"/>
      <c r="B13" s="61">
        <v>1</v>
      </c>
      <c r="C13" s="36" t="s">
        <v>34</v>
      </c>
      <c r="D13" s="37" t="s">
        <v>35</v>
      </c>
      <c r="E13" s="39">
        <v>1</v>
      </c>
      <c r="F13" s="53"/>
      <c r="G13" s="53">
        <v>28.9</v>
      </c>
      <c r="H13" s="40">
        <v>28.9</v>
      </c>
      <c r="I13" s="18"/>
    </row>
    <row r="14" spans="1:9" ht="20.100000000000001" customHeight="1" x14ac:dyDescent="0.25">
      <c r="A14" s="3"/>
      <c r="B14" s="62">
        <v>2</v>
      </c>
      <c r="C14" s="36" t="s">
        <v>36</v>
      </c>
      <c r="D14" s="37" t="s">
        <v>37</v>
      </c>
      <c r="E14" s="39">
        <v>6</v>
      </c>
      <c r="F14" s="53"/>
      <c r="G14" s="104">
        <v>4.5</v>
      </c>
      <c r="H14" s="40">
        <f t="shared" ref="H13:H34" si="0">G14*E14</f>
        <v>27</v>
      </c>
      <c r="I14" s="18"/>
    </row>
    <row r="15" spans="1:9" ht="20.100000000000001" customHeight="1" x14ac:dyDescent="0.25">
      <c r="A15" s="3"/>
      <c r="B15" s="62">
        <v>3</v>
      </c>
      <c r="C15" s="41" t="s">
        <v>38</v>
      </c>
      <c r="D15" s="42" t="s">
        <v>39</v>
      </c>
      <c r="E15" s="39">
        <v>6</v>
      </c>
      <c r="F15" s="53"/>
      <c r="G15" s="53">
        <v>3.5</v>
      </c>
      <c r="H15" s="40">
        <f t="shared" si="0"/>
        <v>21</v>
      </c>
      <c r="I15" s="18"/>
    </row>
    <row r="16" spans="1:9" ht="20.100000000000001" customHeight="1" x14ac:dyDescent="0.25">
      <c r="A16" s="3"/>
      <c r="B16" s="62">
        <v>4</v>
      </c>
      <c r="C16" s="36" t="s">
        <v>40</v>
      </c>
      <c r="D16" s="37" t="s">
        <v>39</v>
      </c>
      <c r="E16" s="39">
        <v>6</v>
      </c>
      <c r="F16" s="53"/>
      <c r="G16" s="53">
        <v>3.5</v>
      </c>
      <c r="H16" s="40">
        <f t="shared" si="0"/>
        <v>21</v>
      </c>
      <c r="I16" s="18"/>
    </row>
    <row r="17" spans="1:9" ht="20.100000000000001" customHeight="1" x14ac:dyDescent="0.25">
      <c r="A17" s="3"/>
      <c r="B17" s="62">
        <v>5</v>
      </c>
      <c r="C17" s="36" t="s">
        <v>41</v>
      </c>
      <c r="D17" s="44" t="s">
        <v>42</v>
      </c>
      <c r="E17" s="39">
        <v>2</v>
      </c>
      <c r="F17" s="53"/>
      <c r="G17" s="53">
        <v>8.5500000000000007</v>
      </c>
      <c r="H17" s="40">
        <f t="shared" si="0"/>
        <v>17.100000000000001</v>
      </c>
      <c r="I17" s="18"/>
    </row>
    <row r="18" spans="1:9" ht="20.100000000000001" customHeight="1" x14ac:dyDescent="0.25">
      <c r="A18" s="3"/>
      <c r="B18" s="62">
        <v>6</v>
      </c>
      <c r="C18" s="45" t="s">
        <v>43</v>
      </c>
      <c r="D18" s="46" t="s">
        <v>44</v>
      </c>
      <c r="E18" s="39">
        <v>2</v>
      </c>
      <c r="F18" s="53"/>
      <c r="G18" s="53">
        <v>8.5</v>
      </c>
      <c r="H18" s="40">
        <f t="shared" si="0"/>
        <v>17</v>
      </c>
      <c r="I18" s="18"/>
    </row>
    <row r="19" spans="1:9" ht="20.100000000000001" customHeight="1" x14ac:dyDescent="0.25">
      <c r="A19" s="3"/>
      <c r="B19" s="62">
        <v>7</v>
      </c>
      <c r="C19" s="45" t="s">
        <v>45</v>
      </c>
      <c r="D19" s="46" t="s">
        <v>46</v>
      </c>
      <c r="E19" s="39">
        <v>3</v>
      </c>
      <c r="F19" s="53"/>
      <c r="G19" s="53">
        <v>5</v>
      </c>
      <c r="H19" s="40">
        <f t="shared" si="0"/>
        <v>15</v>
      </c>
      <c r="I19" s="18"/>
    </row>
    <row r="20" spans="1:9" ht="20.100000000000001" customHeight="1" x14ac:dyDescent="0.25">
      <c r="A20" s="3"/>
      <c r="B20" s="62">
        <v>8</v>
      </c>
      <c r="C20" s="36" t="s">
        <v>47</v>
      </c>
      <c r="D20" s="37" t="s">
        <v>48</v>
      </c>
      <c r="E20" s="39">
        <v>6</v>
      </c>
      <c r="F20" s="53"/>
      <c r="G20" s="53">
        <v>1.9</v>
      </c>
      <c r="H20" s="40">
        <f t="shared" si="0"/>
        <v>11.399999999999999</v>
      </c>
      <c r="I20" s="18"/>
    </row>
    <row r="21" spans="1:9" ht="20.100000000000001" customHeight="1" x14ac:dyDescent="0.25">
      <c r="A21" s="3"/>
      <c r="B21" s="62">
        <v>9</v>
      </c>
      <c r="C21" s="41" t="s">
        <v>49</v>
      </c>
      <c r="D21" s="42" t="s">
        <v>50</v>
      </c>
      <c r="E21" s="39">
        <v>6</v>
      </c>
      <c r="F21" s="53"/>
      <c r="G21" s="53">
        <v>5.95</v>
      </c>
      <c r="H21" s="40">
        <f t="shared" si="0"/>
        <v>35.700000000000003</v>
      </c>
      <c r="I21" s="18"/>
    </row>
    <row r="22" spans="1:9" ht="20.100000000000001" customHeight="1" x14ac:dyDescent="0.25">
      <c r="A22" s="3"/>
      <c r="B22" s="62">
        <v>10</v>
      </c>
      <c r="C22" s="36" t="s">
        <v>51</v>
      </c>
      <c r="D22" s="37" t="s">
        <v>52</v>
      </c>
      <c r="E22" s="39">
        <v>3</v>
      </c>
      <c r="F22" s="53"/>
      <c r="G22" s="53">
        <v>9.8000000000000007</v>
      </c>
      <c r="H22" s="40">
        <f t="shared" si="0"/>
        <v>29.400000000000002</v>
      </c>
      <c r="I22" s="18"/>
    </row>
    <row r="23" spans="1:9" ht="20.100000000000001" customHeight="1" x14ac:dyDescent="0.25">
      <c r="A23" s="3"/>
      <c r="B23" s="62">
        <v>11</v>
      </c>
      <c r="C23" s="36" t="s">
        <v>53</v>
      </c>
      <c r="D23" s="37" t="s">
        <v>54</v>
      </c>
      <c r="E23" s="39">
        <v>1</v>
      </c>
      <c r="F23" s="53"/>
      <c r="G23" s="53">
        <v>18.5</v>
      </c>
      <c r="H23" s="40">
        <f t="shared" si="0"/>
        <v>18.5</v>
      </c>
      <c r="I23" s="18"/>
    </row>
    <row r="24" spans="1:9" ht="20.100000000000001" customHeight="1" x14ac:dyDescent="0.25">
      <c r="A24" s="3"/>
      <c r="B24" s="62">
        <v>12</v>
      </c>
      <c r="C24" s="45" t="s">
        <v>55</v>
      </c>
      <c r="D24" s="37" t="s">
        <v>56</v>
      </c>
      <c r="E24" s="39">
        <v>3</v>
      </c>
      <c r="F24" s="53"/>
      <c r="G24" s="53">
        <v>3.9</v>
      </c>
      <c r="H24" s="40">
        <f t="shared" si="0"/>
        <v>11.7</v>
      </c>
      <c r="I24" s="18"/>
    </row>
    <row r="25" spans="1:9" ht="20.100000000000001" customHeight="1" x14ac:dyDescent="0.25">
      <c r="A25" s="3"/>
      <c r="B25" s="62">
        <v>13</v>
      </c>
      <c r="C25" s="36" t="s">
        <v>57</v>
      </c>
      <c r="D25" s="37" t="s">
        <v>58</v>
      </c>
      <c r="E25" s="39">
        <v>3</v>
      </c>
      <c r="F25" s="53"/>
      <c r="G25" s="53">
        <v>5.3</v>
      </c>
      <c r="H25" s="40">
        <f t="shared" si="0"/>
        <v>15.899999999999999</v>
      </c>
      <c r="I25" s="18"/>
    </row>
    <row r="26" spans="1:9" ht="20.100000000000001" customHeight="1" x14ac:dyDescent="0.25">
      <c r="A26" s="3"/>
      <c r="B26" s="62">
        <v>14</v>
      </c>
      <c r="C26" s="36" t="s">
        <v>59</v>
      </c>
      <c r="D26" s="37" t="s">
        <v>60</v>
      </c>
      <c r="E26" s="39">
        <v>3</v>
      </c>
      <c r="F26" s="53"/>
      <c r="G26" s="53">
        <v>3.55</v>
      </c>
      <c r="H26" s="40">
        <f t="shared" si="0"/>
        <v>10.649999999999999</v>
      </c>
      <c r="I26" s="18"/>
    </row>
    <row r="27" spans="1:9" ht="20.100000000000001" customHeight="1" x14ac:dyDescent="0.25">
      <c r="A27" s="3"/>
      <c r="B27" s="62">
        <v>15</v>
      </c>
      <c r="C27" s="47" t="s">
        <v>61</v>
      </c>
      <c r="D27" s="48" t="s">
        <v>62</v>
      </c>
      <c r="E27" s="50">
        <v>3</v>
      </c>
      <c r="F27" s="53"/>
      <c r="G27" s="53">
        <v>8.6999999999999993</v>
      </c>
      <c r="H27" s="40">
        <f t="shared" si="0"/>
        <v>26.099999999999998</v>
      </c>
      <c r="I27" s="18"/>
    </row>
    <row r="28" spans="1:9" ht="20.100000000000001" customHeight="1" x14ac:dyDescent="0.25">
      <c r="A28" s="3"/>
      <c r="B28" s="62">
        <v>16</v>
      </c>
      <c r="C28" s="36" t="s">
        <v>63</v>
      </c>
      <c r="D28" s="37" t="s">
        <v>64</v>
      </c>
      <c r="E28" s="39">
        <v>2</v>
      </c>
      <c r="F28" s="53"/>
      <c r="G28" s="53">
        <v>7.9</v>
      </c>
      <c r="H28" s="40">
        <f t="shared" si="0"/>
        <v>15.8</v>
      </c>
      <c r="I28" s="18"/>
    </row>
    <row r="29" spans="1:9" ht="20.100000000000001" customHeight="1" x14ac:dyDescent="0.25">
      <c r="A29" s="3"/>
      <c r="B29" s="62">
        <v>17</v>
      </c>
      <c r="C29" s="41" t="s">
        <v>65</v>
      </c>
      <c r="D29" s="42" t="s">
        <v>66</v>
      </c>
      <c r="E29" s="39">
        <v>2</v>
      </c>
      <c r="F29" s="53"/>
      <c r="G29" s="53">
        <v>4.3499999999999996</v>
      </c>
      <c r="H29" s="40">
        <f t="shared" si="0"/>
        <v>8.6999999999999993</v>
      </c>
      <c r="I29" s="70"/>
    </row>
    <row r="30" spans="1:9" ht="20.100000000000001" customHeight="1" x14ac:dyDescent="0.25">
      <c r="A30" s="3"/>
      <c r="B30" s="62">
        <v>18</v>
      </c>
      <c r="C30" s="36" t="s">
        <v>67</v>
      </c>
      <c r="D30" s="44" t="s">
        <v>68</v>
      </c>
      <c r="E30" s="39">
        <v>6</v>
      </c>
      <c r="F30" s="53"/>
      <c r="G30" s="53">
        <v>4.5</v>
      </c>
      <c r="H30" s="40">
        <f t="shared" si="0"/>
        <v>27</v>
      </c>
      <c r="I30" s="18"/>
    </row>
    <row r="31" spans="1:9" ht="20.100000000000001" customHeight="1" x14ac:dyDescent="0.25">
      <c r="A31" s="3"/>
      <c r="B31" s="62">
        <v>19</v>
      </c>
      <c r="C31" s="47"/>
      <c r="D31" s="48"/>
      <c r="E31" s="50"/>
      <c r="F31" s="53"/>
      <c r="G31" s="49"/>
      <c r="H31" s="40">
        <f t="shared" si="0"/>
        <v>0</v>
      </c>
      <c r="I31" s="18"/>
    </row>
    <row r="32" spans="1:9" ht="20.100000000000001" customHeight="1" x14ac:dyDescent="0.25">
      <c r="A32" s="3"/>
      <c r="B32" s="62">
        <v>20</v>
      </c>
      <c r="C32" s="36"/>
      <c r="D32" s="37"/>
      <c r="E32" s="39"/>
      <c r="F32" s="53"/>
      <c r="G32" s="38"/>
      <c r="H32" s="40">
        <f t="shared" si="0"/>
        <v>0</v>
      </c>
      <c r="I32" s="18"/>
    </row>
    <row r="33" spans="2:10" ht="20.100000000000001" customHeight="1" x14ac:dyDescent="0.25">
      <c r="B33" s="61">
        <v>21</v>
      </c>
      <c r="C33" s="41"/>
      <c r="D33" s="42"/>
      <c r="E33" s="39"/>
      <c r="F33" s="53"/>
      <c r="G33" s="43"/>
      <c r="H33" s="40">
        <f t="shared" si="0"/>
        <v>0</v>
      </c>
      <c r="I33" s="18"/>
      <c r="J33" s="19"/>
    </row>
    <row r="34" spans="2:10" x14ac:dyDescent="0.25">
      <c r="B34" s="62">
        <v>22</v>
      </c>
      <c r="C34" s="51"/>
      <c r="D34" s="44"/>
      <c r="E34" s="52"/>
      <c r="F34" s="53"/>
      <c r="G34" s="43"/>
      <c r="H34" s="40">
        <f t="shared" si="0"/>
        <v>0</v>
      </c>
      <c r="I34" s="18"/>
      <c r="J34" s="19"/>
    </row>
    <row r="35" spans="2:10" x14ac:dyDescent="0.25">
      <c r="B35" s="63"/>
      <c r="C35" s="64"/>
      <c r="D35" s="64"/>
      <c r="E35" s="59" t="s">
        <v>4</v>
      </c>
      <c r="F35" s="87"/>
      <c r="G35" s="88"/>
      <c r="H35" s="65">
        <f>SUM(H13:H34)</f>
        <v>357.85</v>
      </c>
      <c r="I35" s="89"/>
    </row>
    <row r="36" spans="2:10" ht="15.75" x14ac:dyDescent="0.25">
      <c r="B36" s="66" t="s">
        <v>9</v>
      </c>
      <c r="C36" s="53"/>
      <c r="D36" s="53"/>
      <c r="E36" s="53"/>
      <c r="F36" s="53"/>
      <c r="G36" s="53"/>
      <c r="H36" s="53"/>
      <c r="I36" s="90"/>
    </row>
    <row r="37" spans="2:10" ht="15.75" x14ac:dyDescent="0.25">
      <c r="B37" s="92"/>
      <c r="C37" s="93"/>
      <c r="D37" s="93"/>
      <c r="E37" s="93"/>
      <c r="F37" s="93"/>
      <c r="G37" s="93"/>
      <c r="H37" s="94"/>
      <c r="I37" s="90"/>
    </row>
    <row r="38" spans="2:10" ht="21" x14ac:dyDescent="0.25">
      <c r="B38" s="67" t="s">
        <v>32</v>
      </c>
      <c r="C38" s="68"/>
      <c r="D38" s="68"/>
      <c r="E38" s="69"/>
      <c r="F38" s="78" t="s">
        <v>21</v>
      </c>
      <c r="G38" s="79"/>
      <c r="H38" s="80"/>
      <c r="I38" s="90"/>
    </row>
    <row r="39" spans="2:10" ht="15" customHeight="1" x14ac:dyDescent="0.25">
      <c r="B39" s="101"/>
      <c r="C39" s="102"/>
      <c r="D39" s="102"/>
      <c r="E39" s="103"/>
      <c r="F39" s="81"/>
      <c r="G39" s="82"/>
      <c r="H39" s="83"/>
      <c r="I39" s="90"/>
    </row>
    <row r="40" spans="2:10" x14ac:dyDescent="0.25">
      <c r="B40" s="101"/>
      <c r="C40" s="102"/>
      <c r="D40" s="102"/>
      <c r="E40" s="103"/>
      <c r="F40" s="84"/>
      <c r="G40" s="85"/>
      <c r="H40" s="86"/>
      <c r="I40" s="90"/>
    </row>
    <row r="41" spans="2:10" x14ac:dyDescent="0.25">
      <c r="B41" s="101"/>
      <c r="C41" s="102"/>
      <c r="D41" s="102"/>
      <c r="E41" s="103"/>
      <c r="F41" s="95"/>
      <c r="G41" s="96"/>
      <c r="H41" s="97"/>
      <c r="I41" s="90"/>
    </row>
    <row r="42" spans="2:10" x14ac:dyDescent="0.25">
      <c r="B42" s="98"/>
      <c r="C42" s="99"/>
      <c r="D42" s="99"/>
      <c r="E42" s="100"/>
      <c r="F42" s="98"/>
      <c r="G42" s="99"/>
      <c r="H42" s="100"/>
      <c r="I42" s="91"/>
    </row>
  </sheetData>
  <mergeCells count="16">
    <mergeCell ref="F38:H40"/>
    <mergeCell ref="F35:G35"/>
    <mergeCell ref="I35:I42"/>
    <mergeCell ref="B37:H37"/>
    <mergeCell ref="F41:H42"/>
    <mergeCell ref="B39:E42"/>
    <mergeCell ref="B10:H10"/>
    <mergeCell ref="B4:C4"/>
    <mergeCell ref="B3:C3"/>
    <mergeCell ref="B2:C2"/>
    <mergeCell ref="F8:I8"/>
    <mergeCell ref="B1:C1"/>
    <mergeCell ref="B5:C5"/>
    <mergeCell ref="B6:C6"/>
    <mergeCell ref="B7:C7"/>
    <mergeCell ref="B8:C8"/>
  </mergeCells>
  <conditionalFormatting sqref="C13:C34">
    <cfRule type="duplicateValues" dxfId="0" priority="4"/>
  </conditionalFormatting>
  <hyperlinks>
    <hyperlink ref="F8" r:id="rId1"/>
  </hyperlinks>
  <pageMargins left="0.11811023622047245" right="0.11811023622047245" top="0" bottom="0" header="0.31496062992125984" footer="0.31496062992125984"/>
  <pageSetup paperSize="9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2015-02-12T18:25:59Z</dcterms:modified>
</cp:coreProperties>
</file>